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Tecnico\Desktop\"/>
    </mc:Choice>
  </mc:AlternateContent>
  <xr:revisionPtr revIDLastSave="0" documentId="8_{0B50E915-8569-4434-BA42-2E04F863DA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2" i="1" l="1"/>
  <c r="AO11" i="1"/>
  <c r="AO10" i="1"/>
  <c r="AO9" i="1"/>
  <c r="AO8" i="1"/>
</calcChain>
</file>

<file path=xl/sharedStrings.xml><?xml version="1.0" encoding="utf-8"?>
<sst xmlns="http://schemas.openxmlformats.org/spreadsheetml/2006/main" count="525" uniqueCount="343">
  <si>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</si>
  <si>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</si>
  <si>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</si>
  <si>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</si>
  <si>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</si>
  <si>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</si>
  <si>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</si>
  <si>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</si>
  <si>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</si>
  <si>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</si>
  <si>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</si>
  <si>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</si>
  <si>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</si>
  <si>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</si>
  <si>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</si>
  <si>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</si>
  <si>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</si>
  <si>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</si>
  <si>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</si>
  <si>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</si>
  <si>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</si>
  <si>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</si>
  <si>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</si>
  <si>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</si>
  <si>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</si>
  <si>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</si>
  <si>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</si>
  <si>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</si>
  <si>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</si>
  <si>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</si>
  <si>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</si>
  <si>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</si>
  <si>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</si>
  <si>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</si>
  <si>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</si>
  <si>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</si>
  <si>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</si>
  <si>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</si>
  <si>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</si>
  <si>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</si>
  <si>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</si>
  <si>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</si>
  <si>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</si>
  <si>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</si>
  <si>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</si>
  <si>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</si>
  <si>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</si>
  <si>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</si>
  <si>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</si>
  <si>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</si>
  <si>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</si>
  <si>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</si>
  <si>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</si>
  <si>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</si>
  <si>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</si>
  <si>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</si>
  <si>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</si>
  <si>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</si>
  <si>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</si>
  <si>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</si>
  <si>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</si>
  <si>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</si>
  <si>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</si>
  <si>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</si>
  <si>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</si>
  <si>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</si>
  <si>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</si>
  <si>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</si>
  <si>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</si>
  <si>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</si>
  <si>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</si>
  <si>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</si>
  <si>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</si>
  <si>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</si>
  <si>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</si>
  <si>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</si>
  <si>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</si>
  <si>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</si>
  <si>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</si>
  <si>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</si>
  <si>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</si>
  <si>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</si>
  <si>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</si>
  <si>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</si>
  <si>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</si>
  <si>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</si>
  <si>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</si>
  <si>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</si>
  <si>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</si>
  <si>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</si>
  <si>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</si>
  <si>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</si>
  <si>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</si>
  <si>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</si>
  <si>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</si>
  <si>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</si>
  <si>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</si>
  <si>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</si>
  <si>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</si>
  <si>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</si>
  <si>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</si>
  <si>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</si>
  <si>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</si>
  <si>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</si>
  <si>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</si>
  <si>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</si>
  <si>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</si>
  <si>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</si>
  <si>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</si>
  <si>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</si>
  <si>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</si>
  <si>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</si>
  <si>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</si>
  <si>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</si>
  <si>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</si>
  <si>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</si>
  <si>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</si>
  <si>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</si>
  <si>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</si>
  <si>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</si>
  <si>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</si>
  <si>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</si>
  <si>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</si>
  <si>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</si>
  <si>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</si>
  <si>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</si>
  <si>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</si>
  <si>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</si>
  <si>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</si>
  <si>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</si>
  <si>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</si>
  <si>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</si>
  <si>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</si>
  <si>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</si>
  <si>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</si>
  <si>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</si>
  <si>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</si>
  <si>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</si>
  <si>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</si>
  <si>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</si>
  <si>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</si>
  <si>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</si>
  <si>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</si>
  <si>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</si>
  <si>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</si>
  <si>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</si>
  <si>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</si>
  <si>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</si>
  <si>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</si>
  <si>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</si>
  <si>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</si>
  <si>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</si>
  <si>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</si>
  <si>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</si>
  <si>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</si>
  <si>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</si>
  <si>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</si>
  <si>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</si>
  <si>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</si>
  <si>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</si>
  <si>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</si>
  <si>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</si>
  <si>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</si>
  <si>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</si>
  <si>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</si>
  <si>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</si>
  <si>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</si>
  <si>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</si>
  <si>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</si>
  <si>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</si>
  <si>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</si>
  <si>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</si>
  <si>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</si>
  <si>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</si>
  <si>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</si>
  <si>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</si>
  <si>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</si>
  <si>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</si>
  <si>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</si>
  <si>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</si>
  <si>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</si>
  <si>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</si>
  <si>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</si>
  <si>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</si>
  <si>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</si>
  <si>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</si>
  <si>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</si>
  <si>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</si>
  <si>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</si>
  <si>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</si>
  <si>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</si>
  <si>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</si>
  <si>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</si>
  <si>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</si>
  <si>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</si>
  <si>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</si>
  <si>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</si>
  <si>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</si>
  <si>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</si>
  <si>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</si>
  <si>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</si>
  <si>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</si>
  <si>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</si>
  <si>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</si>
  <si>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</si>
  <si>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</si>
  <si>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</si>
  <si>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</si>
  <si>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</si>
  <si>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</si>
  <si>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</si>
  <si>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</si>
  <si>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</si>
  <si>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</si>
  <si>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</si>
  <si>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</si>
  <si>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</si>
  <si>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</si>
  <si>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</si>
  <si>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</si>
  <si>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</si>
  <si>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</si>
  <si>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</si>
  <si>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</si>
  <si>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</si>
  <si>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</si>
  <si>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</si>
  <si>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</si>
  <si>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</si>
  <si>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</si>
  <si>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</si>
  <si>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</si>
  <si>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</si>
  <si>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</si>
  <si>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</si>
  <si>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</si>
  <si>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</si>
  <si>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</si>
  <si>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</si>
  <si>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</si>
  <si>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</si>
  <si>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</si>
  <si>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</si>
  <si>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</si>
  <si>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</si>
  <si>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</si>
  <si>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</si>
  <si>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</si>
  <si>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</si>
  <si>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</si>
  <si>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</si>
  <si>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</si>
  <si>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</si>
  <si>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</si>
  <si>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</si>
  <si>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</si>
  <si>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</si>
  <si>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</si>
  <si>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</si>
  <si>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</si>
  <si>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</si>
  <si>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</si>
  <si>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</si>
  <si>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</si>
  <si>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</si>
  <si>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</si>
  <si>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</si>
  <si>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</si>
  <si>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</si>
  <si>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</si>
  <si>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</si>
  <si>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</si>
  <si>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</si>
  <si>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</si>
  <si>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</si>
  <si>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</si>
  <si>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</si>
  <si>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</si>
  <si>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</si>
  <si>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</si>
  <si>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</si>
  <si>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</si>
  <si>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</si>
  <si>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</si>
  <si>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</si>
  <si>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</si>
  <si>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</si>
  <si>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</si>
  <si>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S/D</t>
  </si>
  <si>
    <t>http://www.oomapas-caborca.org/articulo-81/</t>
  </si>
  <si>
    <t xml:space="preserve">http://www.oomapas-caborca.org/articulo-81/ </t>
  </si>
  <si>
    <t>MONTOS MAXIMOS PARA CONTRATAR SERVICIOS RELACIONADOS CON OBRA PUBLICA (ESTADO DE SONORA)</t>
  </si>
  <si>
    <t>DEPARTAMENTO TECNICO</t>
  </si>
  <si>
    <t>COORDINACION CONTRALORIA INTERNA</t>
  </si>
  <si>
    <t>MONEDA NACIONAL</t>
  </si>
  <si>
    <t>TRANFERENCIA ELECTRONICA</t>
  </si>
  <si>
    <t>RECURSOS PROPIOS</t>
  </si>
  <si>
    <t>SUPERVISION DE OBRA POR PARTE DEL DEPARTAMENTO TECNICO DE OOMAPAS, MEDIANTE BITACORAS DE OBRAS</t>
  </si>
  <si>
    <t xml:space="preserve">AVANCE FISICO 100% </t>
  </si>
  <si>
    <t>OOMAPAS-CAB-07-2021</t>
  </si>
  <si>
    <t>OOMAPAS-CAB-08-2021</t>
  </si>
  <si>
    <t>OOMAPAS-CAB-09-2021</t>
  </si>
  <si>
    <t>OOMAPAS-CAB-15-2021</t>
  </si>
  <si>
    <t>OOMAPAS-CAB-14-2021</t>
  </si>
  <si>
    <t xml:space="preserve">REHABILITACION DE RED HIDRAULICA CON TUBERIA PVC DE 3'' EN CALLE 18 ENTRE AVENIDAS Q Y R EN COLONIA DEPORTIVA , EN  H. CABORCA, SONORA.. </t>
  </si>
  <si>
    <t xml:space="preserve">  "AMPLIACION DE LA RED DE DRENAJE SANITARIO,DESCARGAS DOMICILIARIAS Y POZOS DE VISITA EN COLONIA ANGEL ARMANDO REYNA EN H.CABORCA SONORA"</t>
  </si>
  <si>
    <t xml:space="preserve"> "REHABILITACION DE RED DE DRENAJE SANITARIO , DESCARGAS DOMICILIARIAS Y POZOS DE VISITA EN COLONIA JOSE MANUEL COPADO,EN CABORCA,SONORA"</t>
  </si>
  <si>
    <t>REHABILITACION DE RED HIDRAULICA Y CONSTRUCCION DE ESTACION DE BOMBEO TIPO CENTRIFUGA, PARA MEJORAR EL ABASTECIMIENTO DE AGUA POTABLE EN COLONIA CONTRERAS.</t>
  </si>
  <si>
    <t>"SUMINISTRO E INSTALACION DE EQUIPO DE TELEMETRIA PARA LA AUTOMATIZACION Y CONTROL DE LOS POZOS DE AGUA POTABLE NUMERO 4,5,6,7,8,AREGENTINA 1 Y 2 ;TANQUE DE ALMACENAMIENTO NUMERO 6, MEDIANTE ENCENDIDO REMOTO, MEDICION DE PRESIONES Y MONITOREO DE MACROMEDICION EN LA CIUDAD DE CABORCA,SONORA"</t>
  </si>
  <si>
    <t xml:space="preserve">LUIS FRANCISCO </t>
  </si>
  <si>
    <t>LOPEZ</t>
  </si>
  <si>
    <t>MADERO</t>
  </si>
  <si>
    <t xml:space="preserve">ALBERTO ALAN </t>
  </si>
  <si>
    <t>IRIBE</t>
  </si>
  <si>
    <t>ITZEL GUADALUPE</t>
  </si>
  <si>
    <t>LIZARRAGA</t>
  </si>
  <si>
    <t>OSORIA</t>
  </si>
  <si>
    <t>JESUS FRANCISCO</t>
  </si>
  <si>
    <t>GARCIA</t>
  </si>
  <si>
    <t>DOMINGUEZ</t>
  </si>
  <si>
    <t>ISABEL</t>
  </si>
  <si>
    <t xml:space="preserve">ZAVALA </t>
  </si>
  <si>
    <t>NOGALES</t>
  </si>
  <si>
    <t>GETOPSON S.A DE C.V</t>
  </si>
  <si>
    <t>ALBERTO ALAN IRIBE LOPEZ</t>
  </si>
  <si>
    <t>ITZEL GUADALUPE LIZARRAGA OSORIA</t>
  </si>
  <si>
    <t>JESUS FRANCISCO GARCIAS DOMINGUEZ</t>
  </si>
  <si>
    <t>ISABEL ZAVALA NOGALES</t>
  </si>
  <si>
    <t>GET190130P88</t>
  </si>
  <si>
    <t>IILA901110RI1</t>
  </si>
  <si>
    <t>LIOI9312125A6</t>
  </si>
  <si>
    <t>GADJ890602FF0</t>
  </si>
  <si>
    <t>ZANI940611PG9</t>
  </si>
  <si>
    <t>REHABILITAR RED HIDRAULICA Y TOMAS DOMICILIARIAS EN CALLE 18 ENTRE O Y R EN COLONIA DEPORTIVA.</t>
  </si>
  <si>
    <t>AMPLIACION DE COBERTURA EN COLONIA ANGEL ARMANDO REYNA .</t>
  </si>
  <si>
    <t>REHABILITACION DE RED SANITARIA Y DESCARGAS DOMICILIARIAS EN COLONIA JOSE MANUEL COPADO.</t>
  </si>
  <si>
    <t>GARANTIZAR EL SUMINISTRO DE AGUA EN LA PARTE ALTA DE COLONIA CONTRERAS , ASI COMO REHABILITAR TODA LA RED HIDRAULICA DE DICHO SECTOR</t>
  </si>
  <si>
    <t>MODERNIZAR EL SISTEMA DE EXTRACCION Y ASI LOGRAR UN MONITOREO PARA TOMA DE DECISIONES EN TIEMPO REAL.</t>
  </si>
  <si>
    <t>CALLE 18 ENTRE O Y P</t>
  </si>
  <si>
    <t xml:space="preserve">CLUIS NUÑEZ Y RAMON BOJORUQEZ COL.ANGEL ARMANDO REYNA </t>
  </si>
  <si>
    <t>FRANCISCO MENDEZ Y LUNEÑA , ENTRE DURANGO Y TAMAULIPAS COL.JOSE MANUEL COPADO</t>
  </si>
  <si>
    <t>PARTE ALTA COLONIA CONTRERAS</t>
  </si>
  <si>
    <t>POZOS 4, 5,6,7,8 ARG 1 Y2 ; Y PILA METALICA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</si>
</sst>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wrapText="1"/>
    </xf>
    <xf numFmtId="0" fontId="8" fillId="0" borderId="0" xfId="2"/>
    <xf numFmtId="14" fontId="0" fillId="0" borderId="0" xfId="0" applyNumberFormat="1"/>
    <xf numFmtId="2" fontId="0" fillId="0" borderId="1" xfId="1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Fill="1" applyBorder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articulo-81/" TargetMode="External"/><Relationship Id="rId1" Type="http://schemas.openxmlformats.org/officeDocument/2006/relationships/hyperlink" Target="http://www.oomapas-caborca.org/articulo-8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"/>
  <sheetViews>
    <sheetView tabSelected="1" topLeftCell="A2" zoomScale="60" zoomScaleNormal="60" workbookViewId="0">
      <selection activeCell="AT8" sqref="AT8:AT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8.44140625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18.886718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5" customWidth="1"/>
    <col min="47" max="47" width="26.5546875" customWidth="1"/>
    <col min="48" max="48" width="60.33203125" customWidth="1"/>
    <col min="49" max="49" width="49.33203125" customWidth="1"/>
    <col min="50" max="50" width="46.88671875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24.6640625" customWidth="1"/>
  </cols>
  <sheetData>
    <row r="1" spans="1:66" hidden="1" x14ac:dyDescent="0.3">
      <c r="A1" t="s">
        <v>0</v>
      </c>
    </row>
    <row r="2" spans="1:66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6" ht="45" customHeight="1" x14ac:dyDescent="0.3">
      <c r="A3" s="28" t="s">
        <v>4</v>
      </c>
      <c r="B3" s="27"/>
      <c r="C3" s="27"/>
      <c r="D3" s="28" t="s">
        <v>5</v>
      </c>
      <c r="E3" s="27"/>
      <c r="F3" s="27"/>
      <c r="G3" s="29" t="s">
        <v>6</v>
      </c>
      <c r="H3" s="30"/>
      <c r="I3" s="30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26" t="s">
        <v>82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</row>
    <row r="7" spans="1:66" s="10" customFormat="1" ht="55.5" customHeight="1" x14ac:dyDescent="0.3">
      <c r="A7" s="9" t="s">
        <v>83</v>
      </c>
      <c r="B7" s="9" t="s">
        <v>84</v>
      </c>
      <c r="C7" s="9" t="s">
        <v>85</v>
      </c>
      <c r="D7" s="9" t="s">
        <v>86</v>
      </c>
      <c r="E7" s="9" t="s">
        <v>87</v>
      </c>
      <c r="F7" s="9" t="s">
        <v>88</v>
      </c>
      <c r="G7" s="9" t="s">
        <v>89</v>
      </c>
      <c r="H7" s="9" t="s">
        <v>90</v>
      </c>
      <c r="I7" s="9" t="s">
        <v>91</v>
      </c>
      <c r="J7" s="9" t="s">
        <v>92</v>
      </c>
      <c r="K7" s="9" t="s">
        <v>93</v>
      </c>
      <c r="L7" s="9" t="s">
        <v>94</v>
      </c>
      <c r="M7" s="9" t="s">
        <v>95</v>
      </c>
      <c r="N7" s="9" t="s">
        <v>96</v>
      </c>
      <c r="O7" s="9" t="s">
        <v>97</v>
      </c>
      <c r="P7" s="9" t="s">
        <v>98</v>
      </c>
      <c r="Q7" s="9" t="s">
        <v>99</v>
      </c>
      <c r="R7" s="9" t="s">
        <v>100</v>
      </c>
      <c r="S7" s="9" t="s">
        <v>101</v>
      </c>
      <c r="T7" s="9" t="s">
        <v>102</v>
      </c>
      <c r="U7" s="9" t="s">
        <v>103</v>
      </c>
      <c r="V7" s="9" t="s">
        <v>104</v>
      </c>
      <c r="W7" s="9" t="s">
        <v>105</v>
      </c>
      <c r="X7" s="9" t="s">
        <v>106</v>
      </c>
      <c r="Y7" s="9" t="s">
        <v>107</v>
      </c>
      <c r="Z7" s="9" t="s">
        <v>108</v>
      </c>
      <c r="AA7" s="9" t="s">
        <v>109</v>
      </c>
      <c r="AB7" s="9" t="s">
        <v>110</v>
      </c>
      <c r="AC7" s="9" t="s">
        <v>111</v>
      </c>
      <c r="AD7" s="9" t="s">
        <v>112</v>
      </c>
      <c r="AE7" s="9" t="s">
        <v>113</v>
      </c>
      <c r="AF7" s="9" t="s">
        <v>114</v>
      </c>
      <c r="AG7" s="9" t="s">
        <v>115</v>
      </c>
      <c r="AH7" s="9" t="s">
        <v>116</v>
      </c>
      <c r="AI7" s="9" t="s">
        <v>117</v>
      </c>
      <c r="AJ7" s="9" t="s">
        <v>118</v>
      </c>
      <c r="AK7" s="9" t="s">
        <v>119</v>
      </c>
      <c r="AL7" s="9" t="s">
        <v>120</v>
      </c>
      <c r="AM7" s="9" t="s">
        <v>121</v>
      </c>
      <c r="AN7" s="9" t="s">
        <v>122</v>
      </c>
      <c r="AO7" s="9" t="s">
        <v>123</v>
      </c>
      <c r="AP7" s="9" t="s">
        <v>124</v>
      </c>
      <c r="AQ7" s="9" t="s">
        <v>125</v>
      </c>
      <c r="AR7" s="9" t="s">
        <v>126</v>
      </c>
      <c r="AS7" s="9" t="s">
        <v>127</v>
      </c>
      <c r="AT7" s="9" t="s">
        <v>128</v>
      </c>
      <c r="AU7" s="9" t="s">
        <v>129</v>
      </c>
      <c r="AV7" s="9" t="s">
        <v>130</v>
      </c>
      <c r="AW7" s="9" t="s">
        <v>131</v>
      </c>
      <c r="AX7" s="9" t="s">
        <v>132</v>
      </c>
      <c r="AY7" s="9" t="s">
        <v>133</v>
      </c>
      <c r="AZ7" s="9" t="s">
        <v>134</v>
      </c>
      <c r="BA7" s="9" t="s">
        <v>135</v>
      </c>
      <c r="BB7" s="9" t="s">
        <v>136</v>
      </c>
      <c r="BC7" s="9" t="s">
        <v>137</v>
      </c>
      <c r="BD7" s="9" t="s">
        <v>138</v>
      </c>
      <c r="BE7" s="9" t="s">
        <v>139</v>
      </c>
      <c r="BF7" s="9" t="s">
        <v>140</v>
      </c>
      <c r="BG7" s="9" t="s">
        <v>141</v>
      </c>
      <c r="BH7" s="9" t="s">
        <v>142</v>
      </c>
      <c r="BI7" s="9" t="s">
        <v>143</v>
      </c>
      <c r="BJ7" s="9" t="s">
        <v>144</v>
      </c>
      <c r="BK7" s="9" t="s">
        <v>145</v>
      </c>
      <c r="BL7" s="9" t="s">
        <v>146</v>
      </c>
      <c r="BM7" s="9" t="s">
        <v>147</v>
      </c>
      <c r="BN7" s="9" t="s">
        <v>148</v>
      </c>
    </row>
    <row r="8" spans="1:66" ht="166.5" customHeight="1" x14ac:dyDescent="0.3">
      <c r="A8" s="2">
        <v>2021</v>
      </c>
      <c r="B8" s="3">
        <v>44470</v>
      </c>
      <c r="C8" s="3">
        <v>44561</v>
      </c>
      <c r="D8" s="2" t="s">
        <v>149</v>
      </c>
      <c r="E8" s="15" t="s">
        <v>152</v>
      </c>
      <c r="F8" s="32" t="s">
        <v>156</v>
      </c>
      <c r="G8" s="2" t="s">
        <v>299</v>
      </c>
      <c r="H8" s="5" t="s">
        <v>291</v>
      </c>
      <c r="I8" s="4"/>
      <c r="J8" s="7" t="s">
        <v>304</v>
      </c>
      <c r="K8" s="17">
        <v>1</v>
      </c>
      <c r="L8" s="2" t="s">
        <v>309</v>
      </c>
      <c r="M8" s="2" t="s">
        <v>310</v>
      </c>
      <c r="N8" s="2" t="s">
        <v>311</v>
      </c>
      <c r="O8" s="5" t="s">
        <v>323</v>
      </c>
      <c r="P8" s="13" t="s">
        <v>328</v>
      </c>
      <c r="Q8" s="2"/>
      <c r="R8" s="11"/>
      <c r="S8" s="2"/>
      <c r="T8" s="4"/>
      <c r="U8" s="2"/>
      <c r="V8" s="11"/>
      <c r="W8" s="2"/>
      <c r="X8" s="2"/>
      <c r="Y8" s="2"/>
      <c r="Z8" s="2"/>
      <c r="AA8" s="2"/>
      <c r="AB8" s="2"/>
      <c r="AC8" s="2"/>
      <c r="AD8" s="4"/>
      <c r="AE8" s="4"/>
      <c r="AF8" s="4"/>
      <c r="AG8" s="4"/>
      <c r="AH8" s="5" t="s">
        <v>292</v>
      </c>
      <c r="AI8" s="2" t="s">
        <v>293</v>
      </c>
      <c r="AJ8" s="2" t="s">
        <v>299</v>
      </c>
      <c r="AK8" s="3">
        <v>44487</v>
      </c>
      <c r="AL8" s="3"/>
      <c r="AM8" s="3"/>
      <c r="AN8" s="21">
        <v>189114.1</v>
      </c>
      <c r="AO8" s="21">
        <f>AN8*1.16</f>
        <v>219372.356</v>
      </c>
      <c r="AP8" s="21"/>
      <c r="AQ8" s="21"/>
      <c r="AR8" s="5" t="s">
        <v>294</v>
      </c>
      <c r="AS8" s="4"/>
      <c r="AT8" s="5" t="s">
        <v>295</v>
      </c>
      <c r="AU8" s="8" t="s">
        <v>333</v>
      </c>
      <c r="AV8" s="6">
        <v>0</v>
      </c>
      <c r="AW8" s="3">
        <v>44487</v>
      </c>
      <c r="AX8" s="3">
        <v>44518</v>
      </c>
      <c r="AY8" s="4"/>
      <c r="AZ8" s="4"/>
      <c r="BA8" s="2" t="s">
        <v>296</v>
      </c>
      <c r="BB8" s="2" t="s">
        <v>296</v>
      </c>
      <c r="BC8" s="2">
        <v>6</v>
      </c>
      <c r="BD8" s="2" t="s">
        <v>255</v>
      </c>
      <c r="BE8" s="2"/>
      <c r="BF8" s="5" t="s">
        <v>297</v>
      </c>
      <c r="BG8" s="4"/>
      <c r="BH8" s="4"/>
      <c r="BI8" s="4"/>
      <c r="BJ8" s="4"/>
      <c r="BK8" s="2" t="s">
        <v>292</v>
      </c>
      <c r="BL8" s="3">
        <v>44572</v>
      </c>
      <c r="BM8" s="3">
        <v>44572</v>
      </c>
      <c r="BN8" s="5" t="s">
        <v>298</v>
      </c>
    </row>
    <row r="9" spans="1:66" ht="122.25" customHeight="1" x14ac:dyDescent="0.3">
      <c r="A9" s="5">
        <v>2021</v>
      </c>
      <c r="B9" s="22">
        <v>44378</v>
      </c>
      <c r="C9" s="22">
        <v>44561</v>
      </c>
      <c r="D9" s="5" t="s">
        <v>149</v>
      </c>
      <c r="E9" s="15" t="s">
        <v>152</v>
      </c>
      <c r="F9" s="15" t="s">
        <v>156</v>
      </c>
      <c r="G9" s="16" t="s">
        <v>300</v>
      </c>
      <c r="H9" s="15" t="s">
        <v>291</v>
      </c>
      <c r="I9" s="15"/>
      <c r="J9" s="5" t="s">
        <v>305</v>
      </c>
      <c r="K9" s="23">
        <v>2</v>
      </c>
      <c r="L9" s="5" t="s">
        <v>312</v>
      </c>
      <c r="M9" s="5" t="s">
        <v>313</v>
      </c>
      <c r="N9" s="5" t="s">
        <v>310</v>
      </c>
      <c r="O9" s="5" t="s">
        <v>324</v>
      </c>
      <c r="P9" s="2" t="s">
        <v>329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5" t="s">
        <v>292</v>
      </c>
      <c r="AI9" s="2" t="s">
        <v>293</v>
      </c>
      <c r="AJ9" s="2" t="s">
        <v>300</v>
      </c>
      <c r="AK9" s="3">
        <v>44470</v>
      </c>
      <c r="AL9" s="15"/>
      <c r="AM9" s="15"/>
      <c r="AN9" s="31">
        <v>389945.57</v>
      </c>
      <c r="AO9" s="2">
        <f>AN9*1.08</f>
        <v>421141.21560000005</v>
      </c>
      <c r="AP9" s="15"/>
      <c r="AQ9" s="15"/>
      <c r="AR9" s="15" t="s">
        <v>294</v>
      </c>
      <c r="AS9" s="15"/>
      <c r="AT9" s="5" t="s">
        <v>295</v>
      </c>
      <c r="AU9" s="5" t="s">
        <v>334</v>
      </c>
      <c r="AV9" s="16">
        <v>0</v>
      </c>
      <c r="AW9" s="3">
        <v>44501</v>
      </c>
      <c r="AX9" s="3">
        <v>44529</v>
      </c>
      <c r="AY9" s="15"/>
      <c r="AZ9" s="15"/>
      <c r="BA9" s="2" t="s">
        <v>296</v>
      </c>
      <c r="BB9" s="2" t="s">
        <v>296</v>
      </c>
      <c r="BC9" s="2">
        <v>7</v>
      </c>
      <c r="BD9" s="2" t="s">
        <v>255</v>
      </c>
      <c r="BE9" s="2"/>
      <c r="BF9" s="5" t="s">
        <v>297</v>
      </c>
      <c r="BG9" s="15"/>
      <c r="BH9" s="15"/>
      <c r="BI9" s="15"/>
      <c r="BJ9" s="15"/>
      <c r="BK9" s="2" t="s">
        <v>292</v>
      </c>
      <c r="BL9" s="3">
        <v>44572</v>
      </c>
      <c r="BM9" s="3">
        <v>44572</v>
      </c>
      <c r="BN9" s="5" t="s">
        <v>298</v>
      </c>
    </row>
    <row r="10" spans="1:66" s="25" customFormat="1" ht="166.5" customHeight="1" x14ac:dyDescent="0.3">
      <c r="A10" s="2">
        <v>2021</v>
      </c>
      <c r="B10" s="3">
        <v>44287</v>
      </c>
      <c r="C10" s="3">
        <v>44561</v>
      </c>
      <c r="D10" s="2" t="s">
        <v>149</v>
      </c>
      <c r="E10" s="15" t="s">
        <v>152</v>
      </c>
      <c r="F10" s="32" t="s">
        <v>156</v>
      </c>
      <c r="G10" s="2" t="s">
        <v>301</v>
      </c>
      <c r="H10" s="5" t="s">
        <v>291</v>
      </c>
      <c r="I10" s="4"/>
      <c r="J10" s="7" t="s">
        <v>306</v>
      </c>
      <c r="K10" s="17">
        <v>3</v>
      </c>
      <c r="L10" s="2" t="s">
        <v>314</v>
      </c>
      <c r="M10" s="2" t="s">
        <v>315</v>
      </c>
      <c r="N10" s="2" t="s">
        <v>316</v>
      </c>
      <c r="O10" s="5" t="s">
        <v>325</v>
      </c>
      <c r="P10" s="13" t="s">
        <v>330</v>
      </c>
      <c r="Q10" s="2"/>
      <c r="R10" s="11"/>
      <c r="S10" s="2"/>
      <c r="T10" s="4"/>
      <c r="U10" s="2"/>
      <c r="V10" s="11"/>
      <c r="W10" s="2"/>
      <c r="X10" s="2"/>
      <c r="Y10" s="2"/>
      <c r="Z10" s="2"/>
      <c r="AA10" s="2"/>
      <c r="AB10" s="2"/>
      <c r="AC10" s="2"/>
      <c r="AD10" s="4"/>
      <c r="AE10" s="4"/>
      <c r="AF10" s="4"/>
      <c r="AG10" s="4"/>
      <c r="AH10" s="5" t="s">
        <v>292</v>
      </c>
      <c r="AI10" s="2" t="s">
        <v>293</v>
      </c>
      <c r="AJ10" s="2" t="s">
        <v>301</v>
      </c>
      <c r="AK10" s="3">
        <v>44487</v>
      </c>
      <c r="AL10" s="3"/>
      <c r="AM10" s="3"/>
      <c r="AN10" s="21">
        <v>577272.56999999995</v>
      </c>
      <c r="AO10" s="21">
        <f>AN10*1.16</f>
        <v>669636.18119999988</v>
      </c>
      <c r="AP10" s="21"/>
      <c r="AQ10" s="21"/>
      <c r="AR10" s="5" t="s">
        <v>294</v>
      </c>
      <c r="AS10" s="4"/>
      <c r="AT10" s="5" t="s">
        <v>295</v>
      </c>
      <c r="AU10" s="8" t="s">
        <v>335</v>
      </c>
      <c r="AV10" s="6">
        <v>0</v>
      </c>
      <c r="AW10" s="3">
        <v>44487</v>
      </c>
      <c r="AX10" s="3">
        <v>44535</v>
      </c>
      <c r="AY10" s="4"/>
      <c r="AZ10" s="4"/>
      <c r="BA10" s="2" t="s">
        <v>296</v>
      </c>
      <c r="BB10" s="2" t="s">
        <v>296</v>
      </c>
      <c r="BC10" s="2">
        <v>8</v>
      </c>
      <c r="BD10" s="2" t="s">
        <v>255</v>
      </c>
      <c r="BE10" s="2"/>
      <c r="BF10" s="5" t="s">
        <v>297</v>
      </c>
      <c r="BG10" s="4"/>
      <c r="BH10" s="4"/>
      <c r="BI10" s="4"/>
      <c r="BJ10" s="4"/>
      <c r="BK10" s="2" t="s">
        <v>292</v>
      </c>
      <c r="BL10" s="3">
        <v>44572</v>
      </c>
      <c r="BM10" s="3">
        <v>44572</v>
      </c>
      <c r="BN10" s="5" t="s">
        <v>298</v>
      </c>
    </row>
    <row r="11" spans="1:66" s="25" customFormat="1" ht="122.25" customHeight="1" x14ac:dyDescent="0.3">
      <c r="A11" s="5">
        <v>2021</v>
      </c>
      <c r="B11" s="22">
        <v>44197</v>
      </c>
      <c r="C11" s="22">
        <v>44561</v>
      </c>
      <c r="D11" s="5" t="s">
        <v>149</v>
      </c>
      <c r="E11" s="15" t="s">
        <v>152</v>
      </c>
      <c r="F11" s="15" t="s">
        <v>156</v>
      </c>
      <c r="G11" s="16" t="s">
        <v>302</v>
      </c>
      <c r="H11" s="15" t="s">
        <v>291</v>
      </c>
      <c r="I11" s="15"/>
      <c r="J11" s="5" t="s">
        <v>307</v>
      </c>
      <c r="K11" s="23">
        <v>4</v>
      </c>
      <c r="L11" s="5" t="s">
        <v>317</v>
      </c>
      <c r="M11" s="5" t="s">
        <v>318</v>
      </c>
      <c r="N11" s="5" t="s">
        <v>319</v>
      </c>
      <c r="O11" s="16" t="s">
        <v>326</v>
      </c>
      <c r="P11" s="2" t="s">
        <v>331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5" t="s">
        <v>292</v>
      </c>
      <c r="AI11" s="2" t="s">
        <v>293</v>
      </c>
      <c r="AJ11" s="2" t="s">
        <v>302</v>
      </c>
      <c r="AK11" s="3">
        <v>44503</v>
      </c>
      <c r="AL11" s="15"/>
      <c r="AM11" s="15"/>
      <c r="AN11" s="31">
        <v>869847.93</v>
      </c>
      <c r="AO11" s="2">
        <f>AN11*1.16</f>
        <v>1009023.5988</v>
      </c>
      <c r="AP11" s="15"/>
      <c r="AQ11" s="15"/>
      <c r="AR11" s="15" t="s">
        <v>294</v>
      </c>
      <c r="AS11" s="15"/>
      <c r="AT11" s="5" t="s">
        <v>295</v>
      </c>
      <c r="AU11" s="15" t="s">
        <v>336</v>
      </c>
      <c r="AV11" s="16">
        <v>0</v>
      </c>
      <c r="AW11" s="3">
        <v>44508</v>
      </c>
      <c r="AX11" s="3">
        <v>44545</v>
      </c>
      <c r="AY11" s="15"/>
      <c r="AZ11" s="15"/>
      <c r="BA11" s="2" t="s">
        <v>296</v>
      </c>
      <c r="BB11" s="2" t="s">
        <v>296</v>
      </c>
      <c r="BC11" s="2">
        <v>9</v>
      </c>
      <c r="BD11" s="2" t="s">
        <v>255</v>
      </c>
      <c r="BE11" s="2"/>
      <c r="BF11" s="5" t="s">
        <v>297</v>
      </c>
      <c r="BG11" s="15"/>
      <c r="BH11" s="15"/>
      <c r="BI11" s="15"/>
      <c r="BJ11" s="15"/>
      <c r="BK11" s="2" t="s">
        <v>292</v>
      </c>
      <c r="BL11" s="3">
        <v>44572</v>
      </c>
      <c r="BM11" s="3">
        <v>44572</v>
      </c>
      <c r="BN11" s="5" t="s">
        <v>298</v>
      </c>
    </row>
    <row r="12" spans="1:66" s="25" customFormat="1" ht="145.80000000000001" customHeight="1" x14ac:dyDescent="0.3">
      <c r="A12" s="5">
        <v>2021</v>
      </c>
      <c r="B12" s="3">
        <v>44105</v>
      </c>
      <c r="C12" s="3">
        <v>44561</v>
      </c>
      <c r="D12" s="5" t="s">
        <v>149</v>
      </c>
      <c r="E12" s="15" t="s">
        <v>152</v>
      </c>
      <c r="F12" s="15" t="s">
        <v>156</v>
      </c>
      <c r="G12" s="16" t="s">
        <v>303</v>
      </c>
      <c r="H12" s="15" t="s">
        <v>291</v>
      </c>
      <c r="I12" s="15"/>
      <c r="J12" s="15" t="s">
        <v>308</v>
      </c>
      <c r="K12" s="23">
        <v>5</v>
      </c>
      <c r="L12" s="5" t="s">
        <v>320</v>
      </c>
      <c r="M12" s="5" t="s">
        <v>321</v>
      </c>
      <c r="N12" s="5" t="s">
        <v>322</v>
      </c>
      <c r="O12" s="5" t="s">
        <v>327</v>
      </c>
      <c r="P12" s="5" t="s">
        <v>332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5" t="s">
        <v>292</v>
      </c>
      <c r="AI12" s="2" t="s">
        <v>293</v>
      </c>
      <c r="AJ12" s="2" t="s">
        <v>303</v>
      </c>
      <c r="AK12" s="3">
        <v>44491</v>
      </c>
      <c r="AL12" s="15"/>
      <c r="AM12" s="15"/>
      <c r="AN12" s="31">
        <v>764885.54</v>
      </c>
      <c r="AO12" s="2">
        <f>AN12*1.16</f>
        <v>887267.22639999993</v>
      </c>
      <c r="AP12" s="15"/>
      <c r="AQ12" s="15"/>
      <c r="AR12" s="15" t="s">
        <v>294</v>
      </c>
      <c r="AS12" s="15"/>
      <c r="AT12" s="5" t="s">
        <v>295</v>
      </c>
      <c r="AU12" s="15" t="s">
        <v>337</v>
      </c>
      <c r="AV12" s="16">
        <v>0</v>
      </c>
      <c r="AW12" s="3">
        <v>44494</v>
      </c>
      <c r="AX12" s="3">
        <v>44540</v>
      </c>
      <c r="AY12" s="15"/>
      <c r="AZ12" s="15"/>
      <c r="BA12" s="2" t="s">
        <v>296</v>
      </c>
      <c r="BB12" s="2" t="s">
        <v>296</v>
      </c>
      <c r="BC12" s="2">
        <v>10</v>
      </c>
      <c r="BD12" s="2" t="s">
        <v>255</v>
      </c>
      <c r="BE12" s="2"/>
      <c r="BF12" s="5" t="s">
        <v>297</v>
      </c>
      <c r="BG12" s="15"/>
      <c r="BH12" s="15"/>
      <c r="BI12" s="15"/>
      <c r="BJ12" s="15"/>
      <c r="BK12" s="2" t="s">
        <v>292</v>
      </c>
      <c r="BL12" s="3">
        <v>44572</v>
      </c>
      <c r="BM12" s="3">
        <v>44572</v>
      </c>
      <c r="BN12" s="5" t="s">
        <v>298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Q8:Q198" xr:uid="{00000000-0002-0000-0000-000003000000}">
      <formula1>Hidden_416</formula1>
    </dataValidation>
    <dataValidation type="list" allowBlank="1" showErrorMessage="1" sqref="U8:U198" xr:uid="{00000000-0002-0000-0000-000004000000}">
      <formula1>Hidden_520</formula1>
    </dataValidation>
    <dataValidation type="list" allowBlank="1" showErrorMessage="1" sqref="AB8:AB198" xr:uid="{00000000-0002-0000-0000-000005000000}">
      <formula1>Hidden_627</formula1>
    </dataValidation>
    <dataValidation type="list" allowBlank="1" showErrorMessage="1" sqref="BD8:BD198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A3" zoomScale="90" zoomScaleNormal="90" workbookViewId="0">
      <selection activeCell="D31" sqref="D31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6</v>
      </c>
      <c r="B4" s="12" t="s">
        <v>338</v>
      </c>
      <c r="C4" s="19" t="s">
        <v>289</v>
      </c>
      <c r="E4" t="s">
        <v>279</v>
      </c>
    </row>
    <row r="5" spans="1:5" ht="28.8" x14ac:dyDescent="0.3">
      <c r="A5">
        <v>7</v>
      </c>
      <c r="B5" s="12" t="s">
        <v>339</v>
      </c>
      <c r="C5" s="19" t="s">
        <v>289</v>
      </c>
      <c r="E5" t="s">
        <v>279</v>
      </c>
    </row>
    <row r="6" spans="1:5" ht="43.2" x14ac:dyDescent="0.3">
      <c r="A6">
        <v>8</v>
      </c>
      <c r="B6" s="12" t="s">
        <v>340</v>
      </c>
      <c r="C6" s="19" t="s">
        <v>289</v>
      </c>
      <c r="E6" s="25" t="s">
        <v>279</v>
      </c>
    </row>
    <row r="7" spans="1:5" x14ac:dyDescent="0.3">
      <c r="A7">
        <v>9</v>
      </c>
      <c r="B7" s="33" t="s">
        <v>341</v>
      </c>
      <c r="C7" s="19" t="s">
        <v>289</v>
      </c>
      <c r="E7" s="25" t="s">
        <v>279</v>
      </c>
    </row>
    <row r="8" spans="1:5" x14ac:dyDescent="0.3">
      <c r="A8">
        <v>10</v>
      </c>
      <c r="B8" s="33" t="s">
        <v>342</v>
      </c>
      <c r="C8" s="19" t="s">
        <v>289</v>
      </c>
      <c r="E8" s="25" t="s">
        <v>279</v>
      </c>
    </row>
  </sheetData>
  <dataValidations count="1">
    <dataValidation type="list" allowBlank="1" showErrorMessage="1" sqref="E4:E201" xr:uid="{00000000-0002-0000-0900-000000000000}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C5" sqref="C5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8</v>
      </c>
      <c r="B4" t="s">
        <v>288</v>
      </c>
      <c r="C4" t="s">
        <v>288</v>
      </c>
      <c r="D4" s="20">
        <v>36892</v>
      </c>
      <c r="E4" s="19" t="s">
        <v>290</v>
      </c>
    </row>
    <row r="5" spans="1:5" x14ac:dyDescent="0.3">
      <c r="A5">
        <v>9</v>
      </c>
      <c r="B5" t="s">
        <v>288</v>
      </c>
      <c r="C5" t="s">
        <v>288</v>
      </c>
      <c r="D5" s="20">
        <v>36892</v>
      </c>
      <c r="E5" s="19" t="s">
        <v>290</v>
      </c>
    </row>
  </sheetData>
  <hyperlinks>
    <hyperlink ref="E5" r:id="rId1" xr:uid="{00000000-0004-0000-0B00-000000000000}"/>
    <hyperlink ref="E4" r:id="rId2" xr:uid="{00000000-0004-0000-0B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14" sqref="A14"/>
    </sheetView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topLeftCell="A3" workbookViewId="0">
      <selection activeCell="F31" sqref="F31:F33"/>
    </sheetView>
  </sheetViews>
  <sheetFormatPr baseColWidth="10" defaultColWidth="9.109375" defaultRowHeight="14.4" x14ac:dyDescent="0.3"/>
  <cols>
    <col min="1" max="1" width="3.44140625" bestFit="1" customWidth="1"/>
    <col min="2" max="2" width="14.109375" customWidth="1"/>
    <col min="3" max="3" width="17" bestFit="1" customWidth="1"/>
    <col min="4" max="4" width="19.109375" bestFit="1" customWidth="1"/>
    <col min="5" max="5" width="32.6640625" customWidth="1"/>
    <col min="6" max="6" width="35.6640625" style="13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s="13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s="13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4" t="s">
        <v>267</v>
      </c>
      <c r="G3" s="1" t="s">
        <v>268</v>
      </c>
    </row>
    <row r="4" spans="1:7" ht="25.2" customHeight="1" x14ac:dyDescent="0.3">
      <c r="A4" s="15">
        <v>1</v>
      </c>
      <c r="B4" s="32" t="s">
        <v>309</v>
      </c>
      <c r="C4" s="32" t="s">
        <v>310</v>
      </c>
      <c r="D4" s="32" t="s">
        <v>311</v>
      </c>
      <c r="E4" s="32" t="s">
        <v>323</v>
      </c>
      <c r="F4" s="2" t="s">
        <v>328</v>
      </c>
      <c r="G4" s="18">
        <v>219372.356</v>
      </c>
    </row>
    <row r="5" spans="1:7" s="12" customFormat="1" x14ac:dyDescent="0.3">
      <c r="A5" s="15">
        <v>2</v>
      </c>
      <c r="B5" s="32" t="s">
        <v>312</v>
      </c>
      <c r="C5" s="32" t="s">
        <v>313</v>
      </c>
      <c r="D5" s="32" t="s">
        <v>310</v>
      </c>
      <c r="E5" s="24" t="s">
        <v>324</v>
      </c>
      <c r="F5" s="2" t="s">
        <v>329</v>
      </c>
      <c r="G5" s="18">
        <v>421141.21560000005</v>
      </c>
    </row>
    <row r="6" spans="1:7" x14ac:dyDescent="0.3">
      <c r="A6" s="4">
        <v>3</v>
      </c>
      <c r="B6" s="32" t="s">
        <v>314</v>
      </c>
      <c r="C6" s="32" t="s">
        <v>315</v>
      </c>
      <c r="D6" s="32" t="s">
        <v>316</v>
      </c>
      <c r="E6" s="32" t="s">
        <v>325</v>
      </c>
      <c r="F6" s="2" t="s">
        <v>330</v>
      </c>
      <c r="G6" s="32">
        <v>669636.18119999988</v>
      </c>
    </row>
    <row r="7" spans="1:7" x14ac:dyDescent="0.3">
      <c r="A7" s="4">
        <v>4</v>
      </c>
      <c r="B7" s="32" t="s">
        <v>317</v>
      </c>
      <c r="C7" s="32" t="s">
        <v>318</v>
      </c>
      <c r="D7" s="32" t="s">
        <v>319</v>
      </c>
      <c r="E7" s="32" t="s">
        <v>326</v>
      </c>
      <c r="F7" s="2" t="s">
        <v>331</v>
      </c>
      <c r="G7" s="32">
        <v>1009023.5988</v>
      </c>
    </row>
    <row r="8" spans="1:7" x14ac:dyDescent="0.3">
      <c r="A8" s="4">
        <v>5</v>
      </c>
      <c r="B8" s="32" t="s">
        <v>320</v>
      </c>
      <c r="C8" s="32" t="s">
        <v>321</v>
      </c>
      <c r="D8" s="32" t="s">
        <v>322</v>
      </c>
      <c r="E8" s="32" t="s">
        <v>327</v>
      </c>
      <c r="F8" s="2" t="s">
        <v>332</v>
      </c>
      <c r="G8" s="32">
        <v>887267.22639999993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LOPEZ </cp:lastModifiedBy>
  <cp:lastPrinted>2021-08-02T17:35:41Z</cp:lastPrinted>
  <dcterms:created xsi:type="dcterms:W3CDTF">2021-04-27T17:17:45Z</dcterms:created>
  <dcterms:modified xsi:type="dcterms:W3CDTF">2022-01-11T21:43:22Z</dcterms:modified>
</cp:coreProperties>
</file>